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2 СКС\СКС-2532 Работы по погрузке и транспортировке отходов ГОКС\ЗК СКС-2532\"/>
    </mc:Choice>
  </mc:AlternateContent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Обоснование!$A$5:$AD$39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8" i="1" l="1"/>
  <c r="AC18" i="1" s="1"/>
  <c r="AC19" i="1" s="1"/>
  <c r="AA18" i="1"/>
  <c r="AD18" i="1" l="1"/>
</calcChain>
</file>

<file path=xl/comments1.xml><?xml version="1.0" encoding="utf-8"?>
<comments xmlns="http://schemas.openxmlformats.org/spreadsheetml/2006/main">
  <authors>
    <author/>
  </authors>
  <commentList>
    <comment ref="Q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<sst xmlns="http://schemas.openxmlformats.org/spreadsheetml/2006/main" count="85" uniqueCount="82">
  <si>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</si>
  <si>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</si>
  <si>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</si>
  <si>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</si>
  <si>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</si>
  <si>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</si>
  <si>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</si>
  <si>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</si>
  <si>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</si>
  <si>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</si>
  <si>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</si>
  <si>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Указать доп.затраты включаемые в цену договора (транспортные расходы, повышенная гарантия, обучение и т.п.)</t>
  </si>
  <si>
    <t>C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</si>
  <si>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</si>
  <si>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</si>
  <si>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</si>
  <si>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</si>
  <si>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</si>
  <si>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2021 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</si>
  <si>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2021 г. к уровню цен 2022 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</si>
  <si>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</si>
  <si>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</si>
  <si>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</si>
  <si>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</si>
  <si>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</si>
  <si>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</si>
  <si>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</si>
  <si>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</si>
  <si>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</si>
  <si>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</si>
  <si>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</si>
  <si>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</si>
  <si>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</si>
  <si>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</si>
  <si>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</si>
  <si>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</si>
  <si>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</si>
  <si>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</si>
  <si>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</si>
  <si>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</si>
  <si>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</si>
  <si>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</si>
  <si>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</si>
  <si>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</si>
  <si>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</si>
  <si>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</si>
  <si>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</si>
  <si>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</si>
  <si>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</si>
  <si>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</si>
  <si>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</si>
  <si>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</si>
  <si>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</si>
  <si>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</si>
  <si>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</si>
  <si>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</si>
  <si>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</si>
  <si>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</si>
  <si>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</si>
  <si>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</si>
  <si>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</si>
  <si>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</si>
  <si>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</si>
  <si>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Работы по погрузке и транспортировке отходов участка механической очистки сточных вод ГОКС</t>
  </si>
  <si>
    <t>т</t>
  </si>
  <si>
    <t>Общая НМЦ договора установлена Заказчиком</t>
  </si>
  <si>
    <t>Приложения:</t>
  </si>
  <si>
    <t xml:space="preserve">1. </t>
  </si>
  <si>
    <t xml:space="preserve">2. </t>
  </si>
  <si>
    <t xml:space="preserve">3. </t>
  </si>
  <si>
    <t>Исполнитель:</t>
  </si>
  <si>
    <t>Начальник  ГОКС</t>
  </si>
  <si>
    <t>Поселеннов В.И.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</si>
  <si>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</si>
  <si>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</si>
  <si>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</si>
  <si>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</si>
  <si>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</si>
  <si>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</si>
  <si>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</si>
  <si>
    <t>Услуги на погрузку и транспортировку отходов участка механической очистки сточных вод: мусор с защитных решеток хозяйственно-бытовой и смешанной канализации малоопасный; осадок с песколовок при очистке хозяйственно-бытовых и смешанных сточных вод практически неопасный, с Городских очистных канализационных сооружений (г. Самара, ул. Обувная, 136) на полигон ТБО «Преображенка»</t>
  </si>
  <si>
    <t>С Городских очистных канализационных  сооружений (г. Самара, ул. Обувная, 136) на полигон ТБО «Преображенка»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</si>
</sst>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dd/mm/yy;@"/>
    <numFmt numFmtId="166" formatCode="_-* #,##0.00_р_._-;\-* #,##0.00_р_._-;_-* \-??_р_._-;_-@_-"/>
    <numFmt numFmtId="167" formatCode="#,##0.00_ ;\-#,##0.00\ "/>
    <numFmt numFmtId="168" formatCode="[$-419]dd/mm/yyyy"/>
  </numFmts>
  <fonts count="20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name val="Arial"/>
      <family val="2"/>
      <charset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166" fontId="19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4" fillId="0" borderId="0"/>
  </cellStyleXfs>
  <cellXfs count="6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3" fillId="0" borderId="1" xfId="6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4" fontId="15" fillId="4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7" fontId="6" fillId="4" borderId="1" xfId="1" applyNumberFormat="1" applyFont="1" applyFill="1" applyBorder="1" applyAlignment="1" applyProtection="1">
      <alignment horizontal="center" vertical="center" wrapText="1"/>
    </xf>
    <xf numFmtId="167" fontId="15" fillId="4" borderId="1" xfId="1" applyNumberFormat="1" applyFont="1" applyFill="1" applyBorder="1" applyAlignment="1" applyProtection="1">
      <alignment horizontal="center" vertical="center" wrapText="1"/>
    </xf>
    <xf numFmtId="167" fontId="16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7" fillId="0" borderId="5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7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7" fillId="0" borderId="0" xfId="0" applyFont="1"/>
    <xf numFmtId="168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168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7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</cellXfs>
  <cellStyles count="7">
    <cellStyle name="Excel Built-in Explanatory Text" xfId="6"/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70920</xdr:colOff>
      <xdr:row>17</xdr:row>
      <xdr:rowOff>437040</xdr:rowOff>
    </xdr:from>
    <xdr:to>
      <xdr:col>28</xdr:col>
      <xdr:colOff>905040</xdr:colOff>
      <xdr:row>17</xdr:row>
      <xdr:rowOff>437400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087320" y="5607000"/>
          <a:ext cx="8341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36</xdr:row>
      <xdr:rowOff>38100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36</xdr:row>
      <xdr:rowOff>38100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36</xdr:row>
      <xdr:rowOff>38100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36</xdr:row>
      <xdr:rowOff>38100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36</xdr:row>
      <xdr:rowOff>38100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36</xdr:row>
      <xdr:rowOff>38100</xdr:rowOff>
    </xdr:to>
    <xdr:sp macro="" textlink="">
      <xdr:nvSpPr>
        <xdr:cNvPr id="3" name="AutoShape 10"/>
        <xdr:cNvSpPr>
          <a:spLocks noChangeArrowheads="1"/>
        </xdr:cNvSpPr>
      </xdr:nvSpPr>
      <xdr:spPr bwMode="auto">
        <a:xfrm>
          <a:off x="0" y="0"/>
          <a:ext cx="9725025" cy="87153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36</xdr:row>
      <xdr:rowOff>38100</xdr:rowOff>
    </xdr:to>
    <xdr:sp macro="" textlink="">
      <xdr:nvSpPr>
        <xdr:cNvPr id="4" name="AutoShape 8"/>
        <xdr:cNvSpPr>
          <a:spLocks noChangeArrowheads="1"/>
        </xdr:cNvSpPr>
      </xdr:nvSpPr>
      <xdr:spPr bwMode="auto">
        <a:xfrm>
          <a:off x="0" y="0"/>
          <a:ext cx="9725025" cy="87153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36</xdr:row>
      <xdr:rowOff>38100</xdr:rowOff>
    </xdr:to>
    <xdr:sp macro="" textlink="">
      <xdr:nvSpPr>
        <xdr:cNvPr id="5" name="AutoShape 6"/>
        <xdr:cNvSpPr>
          <a:spLocks noChangeArrowheads="1"/>
        </xdr:cNvSpPr>
      </xdr:nvSpPr>
      <xdr:spPr bwMode="auto">
        <a:xfrm>
          <a:off x="0" y="0"/>
          <a:ext cx="9725025" cy="87153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36</xdr:row>
      <xdr:rowOff>38100</xdr:rowOff>
    </xdr:to>
    <xdr:sp macro="" textlink="">
      <xdr:nvSpPr>
        <xdr:cNvPr id="6" name="AutoShape 4"/>
        <xdr:cNvSpPr>
          <a:spLocks noChangeArrowheads="1"/>
        </xdr:cNvSpPr>
      </xdr:nvSpPr>
      <xdr:spPr bwMode="auto">
        <a:xfrm>
          <a:off x="0" y="0"/>
          <a:ext cx="9725025" cy="87153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36</xdr:row>
      <xdr:rowOff>38100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0" y="0"/>
          <a:ext cx="9725025" cy="87153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39"/>
  <sheetViews>
    <sheetView tabSelected="1" view="pageBreakPreview" topLeftCell="A5" zoomScale="75" zoomScaleNormal="70" zoomScalePageLayoutView="75" workbookViewId="0">
      <selection activeCell="I5" sqref="I5"/>
    </sheetView>
  </sheetViews>
  <sheetFormatPr defaultColWidth="8.85546875" defaultRowHeight="12.75" x14ac:dyDescent="0.2"/>
  <cols>
    <col min="1" max="1" width="3.85546875" style="1" customWidth="1"/>
    <col min="2" max="2" width="9" style="1" customWidth="1"/>
    <col min="3" max="3" width="38.5703125" style="1" customWidth="1"/>
    <col min="4" max="4" width="8.140625" style="1" customWidth="1"/>
    <col min="5" max="5" width="12.5703125" style="1" customWidth="1"/>
    <col min="6" max="7" width="10.85546875" style="1" customWidth="1"/>
    <col min="8" max="8" width="9.7109375" style="1" customWidth="1"/>
    <col min="9" max="9" width="13" style="1" customWidth="1"/>
    <col min="10" max="10" width="13.28515625" style="1" customWidth="1"/>
    <col min="11" max="11" width="26.140625" style="1" customWidth="1"/>
    <col min="12" max="12" width="12.7109375" style="1" customWidth="1"/>
    <col min="13" max="13" width="10.140625" style="1" customWidth="1"/>
    <col min="14" max="14" width="11.140625" style="1" customWidth="1"/>
    <col min="15" max="15" width="11.85546875" style="1" customWidth="1"/>
    <col min="16" max="16" width="12" style="1" customWidth="1"/>
    <col min="17" max="17" width="11.140625" style="1" hidden="1" customWidth="1"/>
    <col min="18" max="18" width="11.28515625" style="1" hidden="1" customWidth="1"/>
    <col min="19" max="19" width="11.7109375" style="1" hidden="1" customWidth="1"/>
    <col min="20" max="20" width="11.85546875" style="1" hidden="1" customWidth="1"/>
    <col min="21" max="21" width="12.42578125" style="1" hidden="1" customWidth="1"/>
    <col min="22" max="24" width="11.85546875" style="1" hidden="1" customWidth="1"/>
    <col min="25" max="25" width="11.7109375" style="1" hidden="1" customWidth="1"/>
    <col min="26" max="26" width="12" style="1" hidden="1" customWidth="1"/>
    <col min="27" max="27" width="14.7109375" style="1" customWidth="1"/>
    <col min="28" max="28" width="11.28515625" style="1" customWidth="1"/>
    <col min="29" max="29" width="12.85546875" style="1" customWidth="1"/>
    <col min="30" max="30" width="14.28515625" style="1" customWidth="1"/>
    <col min="31" max="1025" width="8.85546875" style="1"/>
  </cols>
  <sheetData>
    <row r="1" spans="1:30" ht="15.75" hidden="1" x14ac:dyDescent="0.2">
      <c r="V1" s="2"/>
      <c r="AA1" s="1" t="s">
        <v>0</v>
      </c>
    </row>
    <row r="2" spans="1:30" ht="15.75" hidden="1" x14ac:dyDescent="0.2">
      <c r="V2" s="2"/>
      <c r="AA2" s="1" t="s">
        <v>1</v>
      </c>
    </row>
    <row r="3" spans="1:30" ht="15.75" hidden="1" x14ac:dyDescent="0.2">
      <c r="V3" s="2"/>
      <c r="AA3" s="1" t="s">
        <v>2</v>
      </c>
    </row>
    <row r="4" spans="1:30" ht="16.5" hidden="1" customHeight="1" x14ac:dyDescent="0.25"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</row>
    <row r="5" spans="1:30" ht="15.75" customHeight="1" x14ac:dyDescent="0.2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19.5" customHeight="1" x14ac:dyDescent="0.2">
      <c r="C6" s="6" t="s">
        <v>4</v>
      </c>
      <c r="D6" s="54" t="s">
        <v>5</v>
      </c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</row>
    <row r="7" spans="1:30" s="5" customFormat="1" ht="19.5" customHeight="1" x14ac:dyDescent="0.2">
      <c r="C7" s="6" t="s">
        <v>6</v>
      </c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</row>
    <row r="8" spans="1:30" s="5" customFormat="1" ht="19.5" customHeight="1" x14ac:dyDescent="0.2">
      <c r="C8" s="6" t="s">
        <v>7</v>
      </c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</row>
    <row r="9" spans="1:30" s="5" customFormat="1" ht="19.5" customHeight="1" x14ac:dyDescent="0.2">
      <c r="C9" s="6" t="s">
        <v>8</v>
      </c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</row>
    <row r="10" spans="1:30" s="5" customFormat="1" ht="35.25" customHeight="1" x14ac:dyDescent="0.2">
      <c r="C10" s="6" t="s">
        <v>9</v>
      </c>
      <c r="D10" s="54" t="s">
        <v>80</v>
      </c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</row>
    <row r="11" spans="1:30" s="5" customFormat="1" ht="27" customHeight="1" x14ac:dyDescent="0.2">
      <c r="C11" s="6" t="s">
        <v>10</v>
      </c>
      <c r="D11" s="54" t="s">
        <v>81</v>
      </c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</row>
    <row r="12" spans="1:30" s="5" customFormat="1" ht="45.75" customHeight="1" x14ac:dyDescent="0.2">
      <c r="C12" s="6" t="s">
        <v>11</v>
      </c>
      <c r="D12" s="54" t="s">
        <v>12</v>
      </c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</row>
    <row r="13" spans="1:30" ht="16.5" customHeight="1" x14ac:dyDescent="0.2"/>
    <row r="14" spans="1:30" ht="25.5" customHeight="1" x14ac:dyDescent="0.2">
      <c r="A14" s="52" t="s">
        <v>13</v>
      </c>
      <c r="B14" s="52" t="s">
        <v>14</v>
      </c>
      <c r="C14" s="52" t="s">
        <v>15</v>
      </c>
      <c r="D14" s="52" t="s">
        <v>16</v>
      </c>
      <c r="E14" s="52" t="s">
        <v>17</v>
      </c>
      <c r="F14" s="52" t="s">
        <v>18</v>
      </c>
      <c r="G14" s="52"/>
      <c r="H14" s="52"/>
      <c r="I14" s="52"/>
      <c r="J14" s="55" t="s">
        <v>19</v>
      </c>
      <c r="K14" s="52" t="s">
        <v>20</v>
      </c>
      <c r="L14" s="56" t="s">
        <v>21</v>
      </c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7" t="s">
        <v>22</v>
      </c>
      <c r="AB14" s="58" t="s">
        <v>23</v>
      </c>
      <c r="AC14" s="52" t="s">
        <v>24</v>
      </c>
      <c r="AD14" s="51" t="s">
        <v>25</v>
      </c>
    </row>
    <row r="15" spans="1:30" ht="28.5" customHeight="1" x14ac:dyDescent="0.2">
      <c r="A15" s="52"/>
      <c r="B15" s="52"/>
      <c r="C15" s="52"/>
      <c r="D15" s="52"/>
      <c r="E15" s="52"/>
      <c r="F15" s="52" t="s">
        <v>26</v>
      </c>
      <c r="G15" s="52" t="s">
        <v>27</v>
      </c>
      <c r="H15" s="52" t="s">
        <v>28</v>
      </c>
      <c r="I15" s="52" t="s">
        <v>29</v>
      </c>
      <c r="J15" s="55"/>
      <c r="K15" s="55"/>
      <c r="L15" s="53" t="s">
        <v>30</v>
      </c>
      <c r="M15" s="53"/>
      <c r="N15" s="53"/>
      <c r="O15" s="53"/>
      <c r="P15" s="53"/>
      <c r="Q15" s="53" t="s">
        <v>31</v>
      </c>
      <c r="R15" s="53"/>
      <c r="S15" s="53"/>
      <c r="T15" s="53"/>
      <c r="U15" s="53"/>
      <c r="V15" s="52" t="s">
        <v>32</v>
      </c>
      <c r="W15" s="52"/>
      <c r="X15" s="52"/>
      <c r="Y15" s="52"/>
      <c r="Z15" s="52"/>
      <c r="AA15" s="57"/>
      <c r="AB15" s="58"/>
      <c r="AC15" s="58"/>
      <c r="AD15" s="51"/>
    </row>
    <row r="16" spans="1:30" ht="71.099999999999994" customHeight="1" x14ac:dyDescent="0.2">
      <c r="A16" s="52"/>
      <c r="B16" s="52"/>
      <c r="C16" s="52"/>
      <c r="D16" s="52"/>
      <c r="E16" s="52"/>
      <c r="F16" s="52"/>
      <c r="G16" s="52"/>
      <c r="H16" s="52"/>
      <c r="I16" s="52"/>
      <c r="J16" s="55"/>
      <c r="K16" s="55"/>
      <c r="L16" s="7" t="s">
        <v>33</v>
      </c>
      <c r="M16" s="7" t="s">
        <v>34</v>
      </c>
      <c r="N16" s="7" t="s">
        <v>35</v>
      </c>
      <c r="O16" s="7" t="s">
        <v>36</v>
      </c>
      <c r="P16" s="7" t="s">
        <v>37</v>
      </c>
      <c r="Q16" s="7" t="s">
        <v>38</v>
      </c>
      <c r="R16" s="7" t="s">
        <v>39</v>
      </c>
      <c r="S16" s="7" t="s">
        <v>40</v>
      </c>
      <c r="T16" s="7" t="s">
        <v>41</v>
      </c>
      <c r="U16" s="7" t="s">
        <v>42</v>
      </c>
      <c r="V16" s="7" t="s">
        <v>43</v>
      </c>
      <c r="W16" s="7" t="s">
        <v>44</v>
      </c>
      <c r="X16" s="7" t="s">
        <v>45</v>
      </c>
      <c r="Y16" s="7" t="s">
        <v>46</v>
      </c>
      <c r="Z16" s="7" t="s">
        <v>47</v>
      </c>
      <c r="AA16" s="57"/>
      <c r="AB16" s="58"/>
      <c r="AC16" s="58"/>
      <c r="AD16" s="51"/>
    </row>
    <row r="17" spans="1:30" s="12" customFormat="1" ht="15.75" customHeight="1" x14ac:dyDescent="0.2">
      <c r="A17" s="8">
        <v>1</v>
      </c>
      <c r="B17" s="9">
        <v>2</v>
      </c>
      <c r="C17" s="10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8" t="s">
        <v>48</v>
      </c>
      <c r="M17" s="8" t="s">
        <v>49</v>
      </c>
      <c r="N17" s="8" t="s">
        <v>50</v>
      </c>
      <c r="O17" s="8" t="s">
        <v>51</v>
      </c>
      <c r="P17" s="8" t="s">
        <v>52</v>
      </c>
      <c r="Q17" s="8" t="s">
        <v>53</v>
      </c>
      <c r="R17" s="8" t="s">
        <v>54</v>
      </c>
      <c r="S17" s="8" t="s">
        <v>55</v>
      </c>
      <c r="T17" s="8" t="s">
        <v>56</v>
      </c>
      <c r="U17" s="8" t="s">
        <v>57</v>
      </c>
      <c r="V17" s="8" t="s">
        <v>58</v>
      </c>
      <c r="W17" s="8" t="s">
        <v>59</v>
      </c>
      <c r="X17" s="8" t="s">
        <v>60</v>
      </c>
      <c r="Y17" s="8" t="s">
        <v>61</v>
      </c>
      <c r="Z17" s="8" t="s">
        <v>62</v>
      </c>
      <c r="AA17" s="11">
        <v>13</v>
      </c>
      <c r="AB17" s="11">
        <v>14</v>
      </c>
      <c r="AC17" s="11">
        <v>15</v>
      </c>
      <c r="AD17" s="11">
        <v>16</v>
      </c>
    </row>
    <row r="18" spans="1:30" ht="85.5" customHeight="1" x14ac:dyDescent="0.2">
      <c r="A18" s="13">
        <v>1</v>
      </c>
      <c r="B18" s="14"/>
      <c r="C18" s="15" t="s">
        <v>63</v>
      </c>
      <c r="D18" s="16" t="s">
        <v>64</v>
      </c>
      <c r="E18" s="17">
        <v>24340</v>
      </c>
      <c r="F18" s="18"/>
      <c r="G18" s="19"/>
      <c r="H18" s="20"/>
      <c r="I18" s="20"/>
      <c r="J18" s="16"/>
      <c r="K18" s="19"/>
      <c r="L18" s="21">
        <v>1420</v>
      </c>
      <c r="M18" s="22"/>
      <c r="N18" s="22"/>
      <c r="O18" s="23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5">
        <f>COUNTIF(K18:Z18,"&gt;0")</f>
        <v>1</v>
      </c>
      <c r="AB18" s="26">
        <f>CEILING(SUM(K18:Z18)/COUNTIF(K18:Z18,"&gt;0"),0.01)</f>
        <v>1420</v>
      </c>
      <c r="AC18" s="26">
        <f>AB18*E18</f>
        <v>34562800</v>
      </c>
      <c r="AD18" s="25" t="e">
        <f>STDEV(K18:Z18)/AB18*100</f>
        <v>#DIV/0!</v>
      </c>
    </row>
    <row r="19" spans="1:30" ht="24" customHeight="1" x14ac:dyDescent="0.2">
      <c r="A19" s="27"/>
      <c r="B19" s="28"/>
      <c r="C19" s="50" t="s">
        <v>65</v>
      </c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30"/>
      <c r="AC19" s="30">
        <f>AC18</f>
        <v>34562800</v>
      </c>
      <c r="AD19" s="31"/>
    </row>
    <row r="20" spans="1:30" ht="13.5" customHeight="1" x14ac:dyDescent="0.2"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3"/>
    </row>
    <row r="21" spans="1:30" s="34" customFormat="1" ht="13.5" customHeight="1" x14ac:dyDescent="0.2">
      <c r="C21" s="34" t="s">
        <v>66</v>
      </c>
    </row>
    <row r="22" spans="1:30" s="34" customFormat="1" ht="15" customHeight="1" x14ac:dyDescent="0.2">
      <c r="C22" s="35" t="s">
        <v>67</v>
      </c>
    </row>
    <row r="23" spans="1:30" s="34" customFormat="1" ht="15" customHeight="1" x14ac:dyDescent="0.2">
      <c r="C23" s="35" t="s">
        <v>68</v>
      </c>
    </row>
    <row r="24" spans="1:30" s="34" customFormat="1" ht="15" customHeight="1" x14ac:dyDescent="0.2">
      <c r="C24" s="35" t="s">
        <v>69</v>
      </c>
    </row>
    <row r="25" spans="1:30" ht="13.5" customHeight="1" x14ac:dyDescent="0.2">
      <c r="L25" s="36"/>
    </row>
    <row r="26" spans="1:30" s="37" customFormat="1" ht="13.5" customHeight="1" x14ac:dyDescent="0.25">
      <c r="C26" s="38" t="s">
        <v>70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30" s="37" customFormat="1" ht="13.5" customHeight="1" x14ac:dyDescent="0.25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30" s="37" customFormat="1" ht="13.5" customHeight="1" x14ac:dyDescent="0.25">
      <c r="C28" s="39"/>
      <c r="D28" s="40"/>
      <c r="E28" s="40"/>
      <c r="F28" s="46" t="s">
        <v>71</v>
      </c>
      <c r="G28" s="46"/>
      <c r="H28" s="46"/>
      <c r="I28" s="46"/>
      <c r="J28" s="46"/>
      <c r="K28" s="41"/>
      <c r="L28" s="46"/>
      <c r="M28" s="46"/>
      <c r="N28" s="46"/>
      <c r="O28" s="42"/>
      <c r="P28" s="42"/>
      <c r="Q28" s="1"/>
      <c r="R28" s="1"/>
      <c r="S28" s="1"/>
      <c r="T28" s="1"/>
      <c r="U28" s="1"/>
      <c r="V28" s="47" t="s">
        <v>72</v>
      </c>
      <c r="W28" s="47"/>
      <c r="X28" s="47"/>
      <c r="Y28" s="47"/>
      <c r="Z28" s="47"/>
      <c r="AA28" s="47"/>
      <c r="AB28" s="47"/>
      <c r="AC28" s="43"/>
    </row>
    <row r="29" spans="1:30" s="37" customFormat="1" ht="13.5" customHeight="1" x14ac:dyDescent="0.25">
      <c r="C29" s="44" t="s">
        <v>73</v>
      </c>
      <c r="D29" s="40"/>
      <c r="E29" s="40"/>
      <c r="F29" s="48" t="s">
        <v>74</v>
      </c>
      <c r="G29" s="48"/>
      <c r="H29" s="48"/>
      <c r="I29" s="48"/>
      <c r="J29" s="48"/>
      <c r="K29" s="1"/>
      <c r="L29" s="49" t="s">
        <v>75</v>
      </c>
      <c r="M29" s="49"/>
      <c r="N29" s="49"/>
      <c r="O29" s="42"/>
      <c r="P29" s="42"/>
      <c r="Q29" s="1"/>
      <c r="R29" s="1"/>
      <c r="S29" s="1"/>
      <c r="T29" s="1"/>
      <c r="U29" s="1"/>
      <c r="V29" s="48"/>
      <c r="W29" s="48"/>
      <c r="X29" s="48"/>
      <c r="Y29" s="48"/>
      <c r="Z29" s="48"/>
      <c r="AA29" s="48"/>
      <c r="AB29" s="48"/>
    </row>
    <row r="30" spans="1:30" ht="13.5" customHeight="1" x14ac:dyDescent="0.2">
      <c r="C30" s="45"/>
    </row>
    <row r="31" spans="1:30" ht="13.5" customHeight="1" x14ac:dyDescent="0.2">
      <c r="C31" s="38" t="s">
        <v>76</v>
      </c>
    </row>
    <row r="32" spans="1:30" ht="13.5" customHeight="1" x14ac:dyDescent="0.2"/>
    <row r="33" spans="3:30" x14ac:dyDescent="0.2">
      <c r="C33" s="39"/>
      <c r="D33" s="40"/>
      <c r="E33" s="40"/>
      <c r="F33" s="46" t="s">
        <v>77</v>
      </c>
      <c r="G33" s="46"/>
      <c r="H33" s="46"/>
      <c r="I33" s="46"/>
      <c r="J33" s="46"/>
      <c r="K33" s="41"/>
      <c r="L33" s="46"/>
      <c r="M33" s="46"/>
      <c r="N33" s="46"/>
      <c r="O33" s="42"/>
      <c r="P33" s="42"/>
      <c r="V33" s="47" t="s">
        <v>78</v>
      </c>
      <c r="W33" s="47"/>
      <c r="X33" s="47"/>
      <c r="Y33" s="47"/>
      <c r="Z33" s="47"/>
      <c r="AA33" s="47"/>
      <c r="AB33" s="47"/>
    </row>
    <row r="34" spans="3:30" x14ac:dyDescent="0.2">
      <c r="C34" s="44" t="s">
        <v>73</v>
      </c>
      <c r="D34" s="40"/>
      <c r="E34" s="40"/>
      <c r="F34" s="48" t="s">
        <v>74</v>
      </c>
      <c r="G34" s="48"/>
      <c r="H34" s="48"/>
      <c r="I34" s="48"/>
      <c r="J34" s="48"/>
      <c r="L34" s="49" t="s">
        <v>75</v>
      </c>
      <c r="M34" s="49"/>
      <c r="N34" s="49"/>
      <c r="O34" s="42"/>
      <c r="P34" s="42"/>
      <c r="V34" s="48"/>
      <c r="W34" s="48"/>
      <c r="X34" s="48"/>
      <c r="Y34" s="48"/>
      <c r="Z34" s="48"/>
      <c r="AA34" s="48"/>
      <c r="AB34" s="48"/>
    </row>
    <row r="37" spans="3:30" x14ac:dyDescent="0.2">
      <c r="C37" s="38" t="s">
        <v>79</v>
      </c>
    </row>
    <row r="39" spans="3:30" x14ac:dyDescent="0.2"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</row>
  </sheetData>
  <mergeCells count="42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19:M19"/>
    <mergeCell ref="F28:J28"/>
    <mergeCell ref="L28:N28"/>
    <mergeCell ref="V28:AB28"/>
    <mergeCell ref="F29:J29"/>
    <mergeCell ref="L29:N29"/>
    <mergeCell ref="V29:AB29"/>
    <mergeCell ref="C39:AD39"/>
    <mergeCell ref="F33:J33"/>
    <mergeCell ref="L33:N33"/>
    <mergeCell ref="V33:AB33"/>
    <mergeCell ref="F34:J34"/>
    <mergeCell ref="L34:N34"/>
    <mergeCell ref="V34:AB34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39374999999999999" right="0.39374999999999999" top="0.39374999999999999" bottom="0.39374999999999999" header="0.51180555555555496" footer="0.51180555555555496"/>
  <pageSetup paperSize="9" scale="53" firstPageNumber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32</cp:revision>
  <cp:lastPrinted>2022-09-16T06:10:17Z</cp:lastPrinted>
  <dcterms:created xsi:type="dcterms:W3CDTF">1996-10-08T23:32:33Z</dcterms:created>
  <dcterms:modified xsi:type="dcterms:W3CDTF">2022-09-16T07:33:37Z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